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17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<sst xmlns="http://schemas.openxmlformats.org/spreadsheetml/2006/main" count="37" uniqueCount="29">
  <si>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</si>
  <si>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</si>
  <si>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</si>
  <si>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</si>
  <si>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</si>
  <si>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</si>
  <si>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</si>
  <si>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</si>
  <si>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</si>
  <si>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</si>
  <si>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</si>
  <si>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</si>
  <si>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</si>
  <si>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</si>
  <si>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</si>
  <si>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</si>
  <si>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</si>
  <si>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</si>
  <si>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</si>
  <si>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</si>
  <si>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</si>
  <si>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окружающей среды Кировской области за 1 квартал 2024 года*</t>
  </si>
  <si>
    <t xml:space="preserve">План   кассовых поступлений на               1 квартал 2024 года                   </t>
  </si>
  <si>
    <t xml:space="preserve">Фактическое поступление   за              1 квартал 2024 года       </t>
  </si>
  <si>
    <t xml:space="preserve">лимит на 2024 год                                               </t>
  </si>
  <si>
    <t xml:space="preserve">Кассовый расход за                                             1 квартал 2024 года                                 </t>
  </si>
  <si>
    <t>бюджетных средств за 1 квартал 2024 года</t>
  </si>
  <si>
    <t>лимит на 2024 год  (тыс. рублей)</t>
  </si>
  <si>
    <t>Кассовый расход за       1 квартал 2024 года         (тыс. рублей)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</si>
</sst>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#,##0.000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6">
      <selection activeCell="C6" sqref="C6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4" t="s">
        <v>16</v>
      </c>
      <c r="C1" s="34"/>
      <c r="D1" s="34"/>
      <c r="E1" s="34"/>
    </row>
    <row r="2" spans="2:5" ht="19.5" customHeight="1">
      <c r="B2" s="34" t="s">
        <v>21</v>
      </c>
      <c r="C2" s="34"/>
      <c r="D2" s="34"/>
      <c r="E2" s="34"/>
    </row>
    <row r="3" spans="2:5" ht="25.5" customHeight="1">
      <c r="B3" s="13"/>
      <c r="C3" s="13"/>
      <c r="D3" s="13"/>
      <c r="E3" s="13" t="s">
        <v>18</v>
      </c>
    </row>
    <row r="4" spans="2:5" ht="95.25" customHeight="1">
      <c r="B4" s="11" t="s">
        <v>13</v>
      </c>
      <c r="C4" s="11" t="s">
        <v>22</v>
      </c>
      <c r="D4" s="11" t="s">
        <v>23</v>
      </c>
      <c r="E4" s="11" t="s">
        <v>5</v>
      </c>
    </row>
    <row r="5" spans="2:6" ht="35.25" customHeight="1">
      <c r="B5" s="22" t="s">
        <v>20</v>
      </c>
      <c r="C5" s="15">
        <f>C6+C7</f>
        <v>708386.5</v>
      </c>
      <c r="D5" s="15">
        <f>D6+D7</f>
        <v>708402.5</v>
      </c>
      <c r="E5" s="15">
        <f>D5/C5*100</f>
        <v>100.0022586539975</v>
      </c>
      <c r="F5" s="26"/>
    </row>
    <row r="6" spans="2:5" ht="37.5">
      <c r="B6" s="1" t="s">
        <v>2</v>
      </c>
      <c r="C6" s="4">
        <v>705324.4</v>
      </c>
      <c r="D6" s="4">
        <v>705324.3</v>
      </c>
      <c r="E6" s="15">
        <f>D6/C6*100</f>
        <v>99.99998582212667</v>
      </c>
    </row>
    <row r="7" spans="2:6" ht="37.5">
      <c r="B7" s="1" t="s">
        <v>4</v>
      </c>
      <c r="C7" s="4">
        <v>3062.1</v>
      </c>
      <c r="D7" s="21">
        <v>3078.2</v>
      </c>
      <c r="E7" s="15">
        <f>D7/C7*100</f>
        <v>100.52578295940695</v>
      </c>
      <c r="F7" s="23"/>
    </row>
    <row r="8" spans="2:5" ht="18.75">
      <c r="B8" s="17"/>
      <c r="C8" s="18"/>
      <c r="D8" s="18"/>
      <c r="E8" s="19"/>
    </row>
    <row r="9" spans="2:5" ht="18.75">
      <c r="B9" s="17"/>
      <c r="C9" s="18"/>
      <c r="D9" s="18"/>
      <c r="E9" s="19" t="s">
        <v>18</v>
      </c>
    </row>
    <row r="10" spans="2:5" ht="37.5">
      <c r="B10" s="11" t="s">
        <v>17</v>
      </c>
      <c r="C10" s="11" t="s">
        <v>24</v>
      </c>
      <c r="D10" s="20" t="s">
        <v>25</v>
      </c>
      <c r="E10" s="10" t="s">
        <v>5</v>
      </c>
    </row>
    <row r="11" spans="2:5" ht="37.5">
      <c r="B11" s="1" t="s">
        <v>19</v>
      </c>
      <c r="C11" s="8">
        <f>C12+C13</f>
        <v>2219322.8</v>
      </c>
      <c r="D11" s="4">
        <f>D12+D13</f>
        <v>791180.5</v>
      </c>
      <c r="E11" s="4">
        <f>D11/C11*100</f>
        <v>35.64963600608258</v>
      </c>
    </row>
    <row r="12" spans="2:5" ht="36" customHeight="1">
      <c r="B12" s="1" t="s">
        <v>2</v>
      </c>
      <c r="C12" s="8">
        <f>D22</f>
        <v>1747536.3</v>
      </c>
      <c r="D12" s="4">
        <f>E22</f>
        <v>709317.5</v>
      </c>
      <c r="E12" s="4">
        <f>D12/C12*100</f>
        <v>40.58957173021241</v>
      </c>
    </row>
    <row r="13" spans="2:5" ht="37.5">
      <c r="B13" s="1" t="s">
        <v>4</v>
      </c>
      <c r="C13" s="8">
        <f>D23+D24+D25+D26</f>
        <v>471786.5</v>
      </c>
      <c r="D13" s="4">
        <f>E23+E24+E25+E26</f>
        <v>81863</v>
      </c>
      <c r="E13" s="4">
        <f>D13/C13*100</f>
        <v>17.35170463758501</v>
      </c>
    </row>
    <row r="16" spans="2:5" ht="17.25">
      <c r="B16" s="35" t="s">
        <v>14</v>
      </c>
      <c r="C16" s="35"/>
      <c r="D16" s="35"/>
      <c r="E16" s="35"/>
    </row>
    <row r="17" spans="2:5" ht="17.25">
      <c r="B17" s="35" t="s">
        <v>15</v>
      </c>
      <c r="C17" s="35"/>
      <c r="D17" s="35"/>
      <c r="E17" s="35"/>
    </row>
    <row r="18" spans="2:5" ht="17.25">
      <c r="B18" s="12"/>
      <c r="C18" s="35" t="s">
        <v>26</v>
      </c>
      <c r="D18" s="35"/>
      <c r="E18" s="12"/>
    </row>
    <row r="20" spans="2:6" ht="104.25" customHeight="1">
      <c r="B20" s="3" t="s">
        <v>6</v>
      </c>
      <c r="C20" s="3" t="s">
        <v>7</v>
      </c>
      <c r="D20" s="3" t="s">
        <v>27</v>
      </c>
      <c r="E20" s="3" t="s">
        <v>28</v>
      </c>
      <c r="F20" s="3" t="s">
        <v>5</v>
      </c>
    </row>
    <row r="21" spans="2:6" ht="18.75">
      <c r="B21" s="31" t="s">
        <v>8</v>
      </c>
      <c r="C21" s="9" t="s">
        <v>12</v>
      </c>
      <c r="D21" s="24">
        <f>D22+D23</f>
        <v>2117938.5</v>
      </c>
      <c r="E21" s="15">
        <f>E22+E23</f>
        <v>772260.5</v>
      </c>
      <c r="F21" s="21">
        <f>E21/D21*100</f>
        <v>36.46283874626199</v>
      </c>
    </row>
    <row r="22" spans="2:6" ht="33.75" customHeight="1">
      <c r="B22" s="32"/>
      <c r="C22" s="1" t="s">
        <v>0</v>
      </c>
      <c r="D22" s="27">
        <v>1747536.3</v>
      </c>
      <c r="E22" s="28">
        <v>709317.5</v>
      </c>
      <c r="F22" s="21">
        <f aca="true" t="shared" si="0" ref="F22:F27">E22/D22*100</f>
        <v>40.58957173021241</v>
      </c>
    </row>
    <row r="23" spans="2:6" ht="33" customHeight="1">
      <c r="B23" s="33"/>
      <c r="C23" s="7" t="s">
        <v>1</v>
      </c>
      <c r="D23" s="27">
        <v>370402.2</v>
      </c>
      <c r="E23" s="28">
        <v>62943</v>
      </c>
      <c r="F23" s="21">
        <f t="shared" si="0"/>
        <v>16.99314960872263</v>
      </c>
    </row>
    <row r="24" spans="2:6" ht="79.5" customHeight="1">
      <c r="B24" s="16" t="s">
        <v>9</v>
      </c>
      <c r="C24" s="7" t="s">
        <v>1</v>
      </c>
      <c r="D24" s="8">
        <v>60122.3</v>
      </c>
      <c r="E24" s="15">
        <v>10100</v>
      </c>
      <c r="F24" s="21">
        <f t="shared" si="0"/>
        <v>16.79909118579961</v>
      </c>
    </row>
    <row r="25" spans="2:6" ht="37.5">
      <c r="B25" s="1" t="s">
        <v>10</v>
      </c>
      <c r="C25" s="7" t="s">
        <v>1</v>
      </c>
      <c r="D25" s="8">
        <v>13054.5</v>
      </c>
      <c r="E25" s="15">
        <v>2450</v>
      </c>
      <c r="F25" s="21">
        <f t="shared" si="0"/>
        <v>18.767474817112873</v>
      </c>
    </row>
    <row r="26" spans="2:6" ht="98.25" customHeight="1">
      <c r="B26" s="1" t="s">
        <v>11</v>
      </c>
      <c r="C26" s="7" t="s">
        <v>1</v>
      </c>
      <c r="D26" s="8">
        <v>28207.5</v>
      </c>
      <c r="E26" s="15">
        <v>6370</v>
      </c>
      <c r="F26" s="21">
        <f t="shared" si="0"/>
        <v>22.582646459275015</v>
      </c>
    </row>
    <row r="27" spans="2:6" ht="18.75">
      <c r="B27" s="1" t="s">
        <v>3</v>
      </c>
      <c r="C27" s="5"/>
      <c r="D27" s="8">
        <f>D21+D24+D25+D26</f>
        <v>2219322.8</v>
      </c>
      <c r="E27" s="4">
        <f>E21+E24+E25+E26</f>
        <v>791180.5</v>
      </c>
      <c r="F27" s="21">
        <f t="shared" si="0"/>
        <v>35.64963600608258</v>
      </c>
    </row>
    <row r="28" spans="2:6" ht="18.75">
      <c r="B28" s="6"/>
      <c r="C28" s="5"/>
      <c r="D28" s="5"/>
      <c r="E28" s="5"/>
      <c r="F28" s="21"/>
    </row>
    <row r="30" spans="2:5" ht="17.25">
      <c r="B30" s="29"/>
      <c r="C30" s="30"/>
      <c r="D30" s="30"/>
      <c r="E30" s="30"/>
    </row>
    <row r="31" ht="12.75">
      <c r="D31" s="25"/>
    </row>
    <row r="32" ht="12.75">
      <c r="D32" s="23"/>
    </row>
    <row r="33" spans="2:4" ht="18.75">
      <c r="B33" s="2"/>
      <c r="C33" s="2"/>
      <c r="D33" s="2"/>
    </row>
    <row r="35" ht="12.75">
      <c r="E35" s="23"/>
    </row>
    <row r="37" ht="12.75">
      <c r="C37" s="14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ekon</cp:lastModifiedBy>
  <cp:lastPrinted>2024-04-08T15:19:52Z</cp:lastPrinted>
  <dcterms:created xsi:type="dcterms:W3CDTF">2015-03-13T09:16:47Z</dcterms:created>
  <dcterms:modified xsi:type="dcterms:W3CDTF">2024-04-08T15:21:12Z</dcterms:modified>
  <cp:category/>
  <cp:version/>
  <cp:contentType/>
  <cp:contentStatus/>
</cp:coreProperties>
</file>