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'Sheet1'!$A$1:$H$61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<sst xmlns="http://schemas.openxmlformats.org/spreadsheetml/2006/main" count="151" uniqueCount="106">
  <si>
    <t xml:space="preserve">Приложение № 2 </t>
  </si>
  <si>
    <t xml:space="preserve">СВЕДЕНИЯ
 о достижении значений целевых показателей 
эффективности реализации государственной программы </t>
  </si>
  <si>
    <t xml:space="preserve">  "Охрана окружающей среды, воспроизводство и использование природных ресурсов" </t>
  </si>
  <si>
    <t>№
п/п</t>
  </si>
  <si>
    <t>Наименование государственной программы, подпрограммы, отдельного мероприятия, проекта,  показателя</t>
  </si>
  <si>
    <t>Единица измерения</t>
  </si>
  <si>
    <t>Значение показателя</t>
  </si>
  <si>
    <t>Уровень достижения значения показателя, %</t>
  </si>
  <si>
    <t>Обоснование причин отклонения фактических значений показателей от плановых значений</t>
  </si>
  <si>
    <t>2019 год</t>
  </si>
  <si>
    <t>2020 год</t>
  </si>
  <si>
    <t xml:space="preserve">план </t>
  </si>
  <si>
    <t>факт</t>
  </si>
  <si>
    <t>Государственная программа Кировской области "Охрана окружающей среды, воспроизводство и использование природных ресурсов"</t>
  </si>
  <si>
    <t>доля гидротехнических сооружений с неудовлетворительным и опасным уровнем безопасности, приведенных в безопасное техническое состояние</t>
  </si>
  <si>
    <t>процентов</t>
  </si>
  <si>
    <t>Значение показателя указывается нарастающим итогом</t>
  </si>
  <si>
    <t>количество видов объектов животного мира, отнесенных к объектам охоты</t>
  </si>
  <si>
    <t>единиц</t>
  </si>
  <si>
    <t>доля ликвидированных или рекультивированных свалок бытовых (коммунальных) отходов от общего количества свалок бытовых (коммунальных) отходов, подлежащих ликвидации или рекультивации</t>
  </si>
  <si>
    <t>Значение показателя указывается нарастающим итогом. Органами местного самоуправления принято решение о ликвидации дополнительных свалок по которым вынесены судебные решения</t>
  </si>
  <si>
    <t>объем сброса загрязненных (без очистки) сточных вод</t>
  </si>
  <si>
    <t>млн. куб. метров</t>
  </si>
  <si>
    <t>Плановый показатель перевыполнен в связи с уменьшением объемов сброса загрязненных сточных вод по сравнению с предшествующим годом</t>
  </si>
  <si>
    <t>прирост объема запасов общераспространенных полезных ископаемых</t>
  </si>
  <si>
    <t>тыс. куб. метров</t>
  </si>
  <si>
    <t>Отдельное мероприятие «Развитие водохозяйственного комплекса»</t>
  </si>
  <si>
    <t xml:space="preserve"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
</t>
  </si>
  <si>
    <t>протяженность построенных  и реконструированных сооружений инженерной защиты и берегоукрепления</t>
  </si>
  <si>
    <t>метров</t>
  </si>
  <si>
    <t>-</t>
  </si>
  <si>
    <t>размер ущерба, предотвращенного в результате проведения мероприятий по повышению защищенности от негативного воздействия вод</t>
  </si>
  <si>
    <t>тыс. рублей</t>
  </si>
  <si>
    <t>количество гидротехнических сооружений с неудовлетворительным и опасным уровнем безопасности, приведенных в безопасное техническое состояние</t>
  </si>
  <si>
    <t>размер ущерба, предотвращенного в результате приведения в безопасное состояние гидротехнических сооружений, уровень безопасности которых оценивается как неудовлетворительный, опасный</t>
  </si>
  <si>
    <t>Отдельное мероприятие «Охрана, воспроизводство и регулирование использования объектов животного мира и среды их обитания»</t>
  </si>
  <si>
    <t>количество видов птиц, отнесенных к объектам охоты</t>
  </si>
  <si>
    <t xml:space="preserve">количество видов млекопитающих, отнесенных к объектам охоты
</t>
  </si>
  <si>
    <t>издание документа об утверждении лимита добычи охотничьих ресурсов</t>
  </si>
  <si>
    <t>3.</t>
  </si>
  <si>
    <t>Отдельное мероприятие «Сокращение вредного воздействия отходов производства и потребления на окружающую среду»</t>
  </si>
  <si>
    <t>количество закрытых (в том числе ликвидированных или рекультивированных) свалок бытовых (коммунальных) отходов</t>
  </si>
  <si>
    <t>Органами местного самоуправления принято решение о ликвидации дополнительных свалок по которым вынесены судебные решения</t>
  </si>
  <si>
    <t xml:space="preserve">количество созданных мест (площадок) накопления твердых коммунальных отходов </t>
  </si>
  <si>
    <t>Перевыполнение связано с добавлением средств местного бюджета на мероприятие по созданию мест (площадок) накопления ТКО</t>
  </si>
  <si>
    <t>Региональный проект "Ликвидация (рекультивация) свалок в границах городов на территории Кировской области"</t>
  </si>
  <si>
    <t>ликвидированы все выявленные на 1 января 2018 г. несанкционированные свалки в границах городов</t>
  </si>
  <si>
    <t>штук</t>
  </si>
  <si>
    <t>общая площадь восстановленных, в том числе рекультивированных, земель, подверженных негативному воздействию накопленного вреда окружающей среде</t>
  </si>
  <si>
    <t>гектаров</t>
  </si>
  <si>
    <t>численность населения, качество жизни которого улучшится в связи с ликвидацией выявленных на 1 января 2018 г. несанкционированных свалок в границах городов и наиболее опасных объектов накопленного экологического ущерба</t>
  </si>
  <si>
    <t>тыс. человек</t>
  </si>
  <si>
    <t>Региональный проект «Формирование комплексной системы обращения с твердыми коммунальными отходами на территории Кировской области»</t>
  </si>
  <si>
    <t>объем твердых коммунальных отходов, направленных на обработку</t>
  </si>
  <si>
    <t>млн. тонн</t>
  </si>
  <si>
    <t>Значение показателя указывается нарастающим итогом. 14.12.2020 с Минприроды России подписано дополнительное соглашение, в соответствии с которым достижение показателя предусмотрено начиная с 2023 года, что соответствует данным территориальной и федеральной схем обращения с отходами. После корректировки показателей федерального проекта будут внесены изменения в паспорт регионального проекта и государственную программу</t>
  </si>
  <si>
    <t>объем твердых коммунальных отходов, направленных на утилизацию (вторичную переработку)</t>
  </si>
  <si>
    <t>6.</t>
  </si>
  <si>
    <t>Отдельное мероприятие «Охрана поверхностных водных объектов»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</si>
  <si>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пользования, в общем количестве пользователей, осуществление водопользования которыми предусматривает приобретение прав пользования водными объектами на основании договоров водопользования и решений о предоставлении водных объектов в пользование</t>
  </si>
  <si>
    <t>доля установленных (нанесенных на землеустроительные карты) границ водных объектов в протяженности береговых линий (границ водных объектов), требующих установления</t>
  </si>
  <si>
    <t>Отдельное мероприятие «Улучшение качества окружающей среды и рациональное природопользование»</t>
  </si>
  <si>
    <t>выполнение согласованного прокуратурой Кировской области ежегодного плана проведения плановых проверок юридических лиц и индивидуальных предпринимателей</t>
  </si>
  <si>
    <t>доля административных производств, оконченных назначением административного наказания, от общего числа возбужденных административных производств</t>
  </si>
  <si>
    <t>Перевыполнение связано с уменьшением количества случаев обжалованных дел об административных правонарушениях при которых районными судами приняты решения об отмене постановлений</t>
  </si>
  <si>
    <t xml:space="preserve">количество обращений юридических и физических лиц по фактам нарушения природоохранного законодательства, по которым при наличии оснований не приняты меры административного воздействия
</t>
  </si>
  <si>
    <t>количество наблюдений за показателями состояния окружающей среды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</si>
  <si>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заказчиков</t>
  </si>
  <si>
    <t>доля площади особо охраняемых природных территорий от общей площади территории области</t>
  </si>
  <si>
    <t>доля видов растений и животных, занесенных в Красную книгу Кировской области, обеспеченных территориальной охраной, в общем количестве видов растений и животных, занесенных в Красную книгу Кировской области</t>
  </si>
  <si>
    <t xml:space="preserve">Значение показателя указывается нарастающим итогом. Не были запланированы мероприятия на 2020 год по созданию новых ООПТ в местах обитания видов растений и животных, занесенных в Красную книгу </t>
  </si>
  <si>
    <t>степень информационной активности, определяемая отношением количества информационных поводов по вопросам охраны окружающей среды и природопользования к количеству специалистов</t>
  </si>
  <si>
    <t xml:space="preserve">Значение показателя указывается нарастающим итогом. Фактическое значение  2020 года не изменилось по сравнению с 2019 годом в связи с осложнением санитарно-эпидемиологической ситуации и запретом на проведение массовых мероприятий, что привело к меньшему количеству информповодов </t>
  </si>
  <si>
    <t>количество рейдов наземного патрулирования особо охраняемых природных территорий</t>
  </si>
  <si>
    <t>принятие мер и передача материалов по устранению выявленных нарушений в соответствии с законодательством</t>
  </si>
  <si>
    <t>доля использования водных биологических ресурсов от выданной квоты</t>
  </si>
  <si>
    <t>Плановое значение показателя было установлено с учетом того, что в течение 2020 года закончились 4  договора на право пользования рыболовными участками, а также с учетом сложной эпидемиологической обстановкой. Несмотря на вышеизложенное, у пользователей рыболовных участков, у которых сохранилось право добычи (вылова) водных биологических ресурсов, освоение квот составило порядка 87 %. Учитывая всех пользователей рыболовных участков, которым были выданы квоты на добычу (вылов) водных биоресурсов по состоянию на 01.01.2021, фактическое значение показателя составило 56,9%</t>
  </si>
  <si>
    <t>Региональный проект «Сохранение биологического разнообразия на территории Кировской области»</t>
  </si>
  <si>
    <t>площадь особо охраняемых природных территорий Кировской области</t>
  </si>
  <si>
    <t>тыс. гектаров</t>
  </si>
  <si>
    <t>9.</t>
  </si>
  <si>
    <t xml:space="preserve">Отдельное мероприятие "Реализация государственных функций, связанных с общегосударственным управлением"
</t>
  </si>
  <si>
    <t xml:space="preserve">объем выполненных работ в рамках государственного задания по организации мероприятий по предотвращению негативного воздействия на окружающую среду
</t>
  </si>
  <si>
    <t>10.</t>
  </si>
  <si>
    <t>Отдельное мероприятие «Развитие минерально-сырьевой базы»</t>
  </si>
  <si>
    <t>количество аналитических отчетов по оценке компонентов природной среды</t>
  </si>
  <si>
    <t>20</t>
  </si>
  <si>
    <t xml:space="preserve">прирост объема запасов подземных вод питьевого и хозяйственно-бытового или технического водоснабжения
</t>
  </si>
  <si>
    <t>куб. метров в сутки</t>
  </si>
  <si>
    <t>904</t>
  </si>
  <si>
    <t>1181,04</t>
  </si>
  <si>
    <t>1866,83</t>
  </si>
  <si>
    <t>Перевыполнение связано с тем, что предоставление отчетных материалов носит заявительный характер спрогнозировать показатель более точно не представляется возможным</t>
  </si>
  <si>
    <t>доля предоставленных для разработки запасов полезных ископаемых, которые учтены территориальным балансом запасов общераспространенных полезных ископаемых, от общего количества учтенных территориальным балансом полезных ископаемых</t>
  </si>
  <si>
    <t>48,57</t>
  </si>
  <si>
    <t>47,06</t>
  </si>
  <si>
    <t>Представлены оценочные данные. Фактические данные будут уточнены в первой декаде мая 2021 года после получения Баланса полезных ископаемых Кировской области за 2020 год</t>
  </si>
  <si>
    <t>уровень компенсации добычи общераспространенных полезных ископаемых приростом запасов</t>
  </si>
  <si>
    <t>198,91</t>
  </si>
  <si>
    <t>70</t>
  </si>
  <si>
    <t xml:space="preserve">количество геологической информации, принятой в фонд геологической информации Кировской области
</t>
  </si>
  <si>
    <t>558</t>
  </si>
  <si>
    <t>550</t>
  </si>
  <si>
    <t>608</t>
  </si>
  <si>
    <t>Перевыполнение связано с тем, что спрогнозировать показатель более точно не представляется возможным, т.к. кроме информации связанной с лицензированием учитывается геологическая информация и отчетность, представляемая недропользователями</t>
  </si>
  <si>
    <t>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</si>
</sst>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"/>
    <numFmt numFmtId="168" formatCode="0.0000"/>
    <numFmt numFmtId="169" formatCode="@"/>
    <numFmt numFmtId="170" formatCode="DD/MMM"/>
  </numFmts>
  <fonts count="6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 vertical="top"/>
    </xf>
    <xf numFmtId="164" fontId="2" fillId="2" borderId="0" xfId="0" applyFont="1" applyFill="1" applyAlignment="1">
      <alignment horizontal="center" vertical="top"/>
    </xf>
    <xf numFmtId="164" fontId="1" fillId="2" borderId="0" xfId="0" applyFont="1" applyFill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4" fontId="4" fillId="0" borderId="0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1" xfId="0" applyFont="1" applyFill="1" applyBorder="1" applyAlignment="1">
      <alignment horizontal="justify" vertical="top" wrapText="1"/>
    </xf>
    <xf numFmtId="164" fontId="1" fillId="2" borderId="1" xfId="0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justify" vertical="top" wrapText="1"/>
    </xf>
    <xf numFmtId="164" fontId="5" fillId="0" borderId="0" xfId="0" applyFont="1" applyAlignment="1">
      <alignment vertical="top"/>
    </xf>
    <xf numFmtId="167" fontId="1" fillId="2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/>
    </xf>
    <xf numFmtId="164" fontId="1" fillId="0" borderId="2" xfId="0" applyFont="1" applyFill="1" applyBorder="1" applyAlignment="1">
      <alignment horizontal="left" vertical="top" wrapText="1"/>
    </xf>
    <xf numFmtId="164" fontId="1" fillId="2" borderId="1" xfId="0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3" borderId="0" xfId="0" applyFont="1" applyFill="1" applyAlignment="1">
      <alignment vertical="top"/>
    </xf>
    <xf numFmtId="164" fontId="5" fillId="2" borderId="1" xfId="0" applyFont="1" applyFill="1" applyBorder="1" applyAlignment="1">
      <alignment horizontal="center" vertical="top"/>
    </xf>
    <xf numFmtId="169" fontId="1" fillId="0" borderId="1" xfId="0" applyNumberFormat="1" applyFont="1" applyFill="1" applyBorder="1" applyAlignment="1">
      <alignment horizontal="center" vertical="top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vertical="top"/>
    </xf>
    <xf numFmtId="169" fontId="1" fillId="2" borderId="1" xfId="0" applyNumberFormat="1" applyFont="1" applyFill="1" applyBorder="1" applyAlignment="1">
      <alignment vertical="top"/>
    </xf>
    <xf numFmtId="169" fontId="1" fillId="2" borderId="1" xfId="0" applyNumberFormat="1" applyFont="1" applyFill="1" applyBorder="1" applyAlignment="1">
      <alignment horizontal="center" vertical="top"/>
    </xf>
    <xf numFmtId="169" fontId="1" fillId="0" borderId="1" xfId="0" applyNumberFormat="1" applyFont="1" applyFill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vertical="top" wrapText="1"/>
    </xf>
    <xf numFmtId="164" fontId="1" fillId="0" borderId="1" xfId="0" applyFont="1" applyFill="1" applyBorder="1" applyAlignment="1">
      <alignment vertical="top" wrapText="1"/>
    </xf>
    <xf numFmtId="170" fontId="1" fillId="0" borderId="3" xfId="0" applyNumberFormat="1" applyFont="1" applyFill="1" applyBorder="1" applyAlignment="1">
      <alignment horizontal="left" vertical="top" wrapText="1"/>
    </xf>
    <xf numFmtId="169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justify" vertical="top" wrapText="1"/>
    </xf>
    <xf numFmtId="164" fontId="1" fillId="2" borderId="0" xfId="0" applyFont="1" applyFill="1" applyBorder="1" applyAlignment="1">
      <alignment horizontal="center" vertical="top"/>
    </xf>
    <xf numFmtId="164" fontId="1" fillId="0" borderId="0" xfId="0" applyFont="1" applyFill="1" applyAlignment="1">
      <alignment horizontal="left" vertical="top" wrapText="1"/>
    </xf>
    <xf numFmtId="164" fontId="1" fillId="0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view="pageBreakPreview" zoomScale="120" zoomScaleSheetLayoutView="120" workbookViewId="0" topLeftCell="A1">
      <selection activeCell="G13" sqref="G13"/>
    </sheetView>
  </sheetViews>
  <sheetFormatPr defaultColWidth="8.00390625" defaultRowHeight="12.75"/>
  <cols>
    <col min="1" max="1" width="8.57421875" style="1" customWidth="1"/>
    <col min="2" max="2" width="73.8515625" style="2" customWidth="1"/>
    <col min="3" max="3" width="15.7109375" style="2" customWidth="1"/>
    <col min="4" max="4" width="13.28125" style="2" customWidth="1"/>
    <col min="5" max="5" width="14.140625" style="1" customWidth="1"/>
    <col min="6" max="6" width="13.7109375" style="1" customWidth="1"/>
    <col min="7" max="7" width="19.421875" style="3" customWidth="1"/>
    <col min="8" max="8" width="54.421875" style="2" customWidth="1"/>
    <col min="9" max="16384" width="9.140625" style="2" customWidth="1"/>
  </cols>
  <sheetData>
    <row r="1" spans="1:8" ht="15.75">
      <c r="A1" s="4"/>
      <c r="B1" s="5"/>
      <c r="G1" s="6" t="s">
        <v>0</v>
      </c>
      <c r="H1" s="6"/>
    </row>
    <row r="2" ht="19.5" customHeight="1"/>
    <row r="3" spans="1:8" ht="54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17.25" customHeight="1">
      <c r="A4" s="7" t="s">
        <v>2</v>
      </c>
      <c r="B4" s="7"/>
      <c r="C4" s="7"/>
      <c r="D4" s="7"/>
      <c r="E4" s="7"/>
      <c r="F4" s="7"/>
      <c r="G4" s="7"/>
      <c r="H4" s="7"/>
    </row>
    <row r="5" ht="22.5" customHeight="1"/>
    <row r="6" spans="1:8" ht="17.25" customHeight="1">
      <c r="A6" s="8" t="s">
        <v>3</v>
      </c>
      <c r="B6" s="8" t="s">
        <v>4</v>
      </c>
      <c r="C6" s="8" t="s">
        <v>5</v>
      </c>
      <c r="D6" s="9" t="s">
        <v>6</v>
      </c>
      <c r="E6" s="9"/>
      <c r="F6" s="9"/>
      <c r="G6" s="10" t="s">
        <v>7</v>
      </c>
      <c r="H6" s="8" t="s">
        <v>8</v>
      </c>
    </row>
    <row r="7" spans="1:8" ht="12.75" customHeight="1">
      <c r="A7" s="8"/>
      <c r="B7" s="8"/>
      <c r="C7" s="8"/>
      <c r="D7" s="8" t="s">
        <v>9</v>
      </c>
      <c r="E7" s="9" t="s">
        <v>10</v>
      </c>
      <c r="F7" s="9"/>
      <c r="G7" s="10"/>
      <c r="H7" s="8"/>
    </row>
    <row r="8" spans="1:8" ht="20.25" customHeight="1">
      <c r="A8" s="8"/>
      <c r="B8" s="8"/>
      <c r="C8" s="8"/>
      <c r="D8" s="8"/>
      <c r="E8" s="8" t="s">
        <v>11</v>
      </c>
      <c r="F8" s="8" t="s">
        <v>12</v>
      </c>
      <c r="G8" s="10"/>
      <c r="H8" s="8"/>
    </row>
    <row r="9" spans="1:8" ht="37.5" customHeight="1">
      <c r="A9" s="9"/>
      <c r="B9" s="11" t="s">
        <v>13</v>
      </c>
      <c r="C9" s="9"/>
      <c r="D9" s="9"/>
      <c r="E9" s="9"/>
      <c r="F9" s="9"/>
      <c r="G9" s="12"/>
      <c r="H9" s="13"/>
    </row>
    <row r="10" spans="1:8" ht="39.75" customHeight="1">
      <c r="A10" s="9"/>
      <c r="B10" s="11" t="s">
        <v>14</v>
      </c>
      <c r="C10" s="9" t="s">
        <v>15</v>
      </c>
      <c r="D10" s="14">
        <v>42.9</v>
      </c>
      <c r="E10" s="9">
        <v>46.4</v>
      </c>
      <c r="F10" s="9">
        <v>46.4</v>
      </c>
      <c r="G10" s="12">
        <f aca="true" t="shared" si="0" ref="G10:G12">F10/E10*100</f>
        <v>100</v>
      </c>
      <c r="H10" s="13" t="s">
        <v>16</v>
      </c>
    </row>
    <row r="11" spans="1:8" ht="25.5" customHeight="1">
      <c r="A11" s="9"/>
      <c r="B11" s="11" t="s">
        <v>17</v>
      </c>
      <c r="C11" s="9" t="s">
        <v>18</v>
      </c>
      <c r="D11" s="15">
        <v>94</v>
      </c>
      <c r="E11" s="16">
        <v>95</v>
      </c>
      <c r="F11" s="9">
        <v>95</v>
      </c>
      <c r="G11" s="12">
        <f t="shared" si="0"/>
        <v>100</v>
      </c>
      <c r="H11" s="17"/>
    </row>
    <row r="12" spans="1:8" ht="49.5" customHeight="1">
      <c r="A12" s="9"/>
      <c r="B12" s="11" t="s">
        <v>19</v>
      </c>
      <c r="C12" s="9" t="s">
        <v>15</v>
      </c>
      <c r="D12" s="14">
        <v>37</v>
      </c>
      <c r="E12" s="9">
        <v>48</v>
      </c>
      <c r="F12" s="14">
        <v>51</v>
      </c>
      <c r="G12" s="12">
        <f t="shared" si="0"/>
        <v>106.25</v>
      </c>
      <c r="H12" s="17" t="s">
        <v>20</v>
      </c>
    </row>
    <row r="13" spans="1:8" ht="43.5" customHeight="1">
      <c r="A13" s="9"/>
      <c r="B13" s="11" t="s">
        <v>21</v>
      </c>
      <c r="C13" s="18" t="s">
        <v>22</v>
      </c>
      <c r="D13" s="14">
        <v>29.75</v>
      </c>
      <c r="E13" s="9">
        <v>29.75</v>
      </c>
      <c r="F13" s="9">
        <v>29.41</v>
      </c>
      <c r="G13" s="12">
        <v>101.16</v>
      </c>
      <c r="H13" s="13" t="s">
        <v>23</v>
      </c>
    </row>
    <row r="14" spans="1:8" ht="27" customHeight="1">
      <c r="A14" s="9"/>
      <c r="B14" s="11" t="s">
        <v>24</v>
      </c>
      <c r="C14" s="9" t="s">
        <v>25</v>
      </c>
      <c r="D14" s="19">
        <v>5321</v>
      </c>
      <c r="E14" s="20">
        <v>2284</v>
      </c>
      <c r="F14" s="14">
        <v>2284</v>
      </c>
      <c r="G14" s="12">
        <f>F14/E14*100</f>
        <v>100</v>
      </c>
      <c r="H14" s="13"/>
    </row>
    <row r="15" spans="1:8" ht="20.25" customHeight="1">
      <c r="A15" s="9">
        <v>1</v>
      </c>
      <c r="B15" s="11" t="s">
        <v>26</v>
      </c>
      <c r="C15" s="9"/>
      <c r="D15" s="14"/>
      <c r="E15" s="9"/>
      <c r="F15" s="9"/>
      <c r="G15" s="12"/>
      <c r="H15" s="13"/>
    </row>
    <row r="16" spans="1:8" ht="60" customHeight="1">
      <c r="A16" s="9"/>
      <c r="B16" s="11" t="s">
        <v>27</v>
      </c>
      <c r="C16" s="9" t="s">
        <v>15</v>
      </c>
      <c r="D16" s="14">
        <v>66.2</v>
      </c>
      <c r="E16" s="9">
        <v>66.6</v>
      </c>
      <c r="F16" s="9">
        <v>66.6</v>
      </c>
      <c r="G16" s="12">
        <f aca="true" t="shared" si="1" ref="G16:G20">F16/E16*100</f>
        <v>100</v>
      </c>
      <c r="H16" s="13" t="s">
        <v>16</v>
      </c>
    </row>
    <row r="17" spans="1:8" ht="39" customHeight="1">
      <c r="A17" s="9"/>
      <c r="B17" s="11" t="s">
        <v>28</v>
      </c>
      <c r="C17" s="9" t="s">
        <v>29</v>
      </c>
      <c r="D17" s="14" t="s">
        <v>30</v>
      </c>
      <c r="E17" s="9">
        <v>697</v>
      </c>
      <c r="F17" s="9">
        <v>697</v>
      </c>
      <c r="G17" s="12">
        <f t="shared" si="1"/>
        <v>100</v>
      </c>
      <c r="H17" s="21"/>
    </row>
    <row r="18" spans="1:8" ht="39" customHeight="1">
      <c r="A18" s="9"/>
      <c r="B18" s="11" t="s">
        <v>31</v>
      </c>
      <c r="C18" s="9" t="s">
        <v>32</v>
      </c>
      <c r="D18" s="14" t="s">
        <v>30</v>
      </c>
      <c r="E18" s="9">
        <v>140160</v>
      </c>
      <c r="F18" s="9">
        <v>140160</v>
      </c>
      <c r="G18" s="12">
        <f t="shared" si="1"/>
        <v>100</v>
      </c>
      <c r="H18" s="21"/>
    </row>
    <row r="19" spans="1:8" ht="33.75" customHeight="1">
      <c r="A19" s="9"/>
      <c r="B19" s="11" t="s">
        <v>33</v>
      </c>
      <c r="C19" s="9" t="s">
        <v>18</v>
      </c>
      <c r="D19" s="14">
        <v>1</v>
      </c>
      <c r="E19" s="9">
        <v>1</v>
      </c>
      <c r="F19" s="9">
        <v>1</v>
      </c>
      <c r="G19" s="12">
        <f t="shared" si="1"/>
        <v>100</v>
      </c>
      <c r="H19" s="21"/>
    </row>
    <row r="20" spans="1:8" ht="49.5" customHeight="1">
      <c r="A20" s="9"/>
      <c r="B20" s="11" t="s">
        <v>34</v>
      </c>
      <c r="C20" s="9" t="s">
        <v>32</v>
      </c>
      <c r="D20" s="14">
        <v>24460</v>
      </c>
      <c r="E20" s="9">
        <v>40777</v>
      </c>
      <c r="F20" s="14">
        <v>40777</v>
      </c>
      <c r="G20" s="12">
        <f t="shared" si="1"/>
        <v>100</v>
      </c>
      <c r="H20" s="17"/>
    </row>
    <row r="21" spans="1:8" ht="28.5" customHeight="1">
      <c r="A21" s="9">
        <v>2</v>
      </c>
      <c r="B21" s="11" t="s">
        <v>35</v>
      </c>
      <c r="C21" s="9"/>
      <c r="D21" s="14"/>
      <c r="E21" s="9"/>
      <c r="F21" s="9"/>
      <c r="G21" s="12"/>
      <c r="H21" s="13"/>
    </row>
    <row r="22" spans="1:8" ht="28.5" customHeight="1">
      <c r="A22" s="9"/>
      <c r="B22" s="11" t="s">
        <v>36</v>
      </c>
      <c r="C22" s="9" t="s">
        <v>18</v>
      </c>
      <c r="D22" s="14">
        <v>65</v>
      </c>
      <c r="E22" s="9">
        <v>66</v>
      </c>
      <c r="F22" s="9">
        <v>66</v>
      </c>
      <c r="G22" s="12">
        <f aca="true" t="shared" si="2" ref="G22:G24">F22/E22*100</f>
        <v>100</v>
      </c>
      <c r="H22" s="13"/>
    </row>
    <row r="23" spans="1:8" ht="27" customHeight="1">
      <c r="A23" s="9"/>
      <c r="B23" s="11" t="s">
        <v>37</v>
      </c>
      <c r="C23" s="9" t="s">
        <v>18</v>
      </c>
      <c r="D23" s="14">
        <v>29</v>
      </c>
      <c r="E23" s="9">
        <v>29</v>
      </c>
      <c r="F23" s="9">
        <v>29</v>
      </c>
      <c r="G23" s="12">
        <f t="shared" si="2"/>
        <v>100</v>
      </c>
      <c r="H23" s="13"/>
    </row>
    <row r="24" spans="1:8" ht="28.5" customHeight="1">
      <c r="A24" s="9"/>
      <c r="B24" s="11" t="s">
        <v>38</v>
      </c>
      <c r="C24" s="9" t="s">
        <v>18</v>
      </c>
      <c r="D24" s="14">
        <v>1</v>
      </c>
      <c r="E24" s="9">
        <v>1</v>
      </c>
      <c r="F24" s="9">
        <v>1</v>
      </c>
      <c r="G24" s="12">
        <f t="shared" si="2"/>
        <v>100</v>
      </c>
      <c r="H24" s="11"/>
    </row>
    <row r="25" spans="1:8" ht="38.25" customHeight="1">
      <c r="A25" s="9" t="s">
        <v>39</v>
      </c>
      <c r="B25" s="11" t="s">
        <v>40</v>
      </c>
      <c r="C25" s="9"/>
      <c r="D25" s="22"/>
      <c r="E25" s="9"/>
      <c r="F25" s="9"/>
      <c r="G25" s="12"/>
      <c r="H25" s="11"/>
    </row>
    <row r="26" spans="1:8" ht="43.5" customHeight="1">
      <c r="A26" s="9"/>
      <c r="B26" s="11" t="s">
        <v>41</v>
      </c>
      <c r="C26" s="9" t="s">
        <v>18</v>
      </c>
      <c r="D26" s="19">
        <v>24</v>
      </c>
      <c r="E26" s="16">
        <v>55</v>
      </c>
      <c r="F26" s="23">
        <v>64</v>
      </c>
      <c r="G26" s="12">
        <f aca="true" t="shared" si="3" ref="G26:G27">F26/E26*100</f>
        <v>116.36363636363636</v>
      </c>
      <c r="H26" s="24" t="s">
        <v>42</v>
      </c>
    </row>
    <row r="27" spans="1:8" ht="51" customHeight="1">
      <c r="A27" s="9"/>
      <c r="B27" s="11" t="s">
        <v>43</v>
      </c>
      <c r="C27" s="8" t="s">
        <v>18</v>
      </c>
      <c r="D27" s="14">
        <v>927</v>
      </c>
      <c r="E27" s="16">
        <v>345</v>
      </c>
      <c r="F27" s="14">
        <v>443</v>
      </c>
      <c r="G27" s="12">
        <f t="shared" si="3"/>
        <v>128.40579710144928</v>
      </c>
      <c r="H27" s="11" t="s">
        <v>44</v>
      </c>
    </row>
    <row r="28" spans="1:8" ht="45.75" customHeight="1">
      <c r="A28" s="9">
        <v>4</v>
      </c>
      <c r="B28" s="25" t="s">
        <v>45</v>
      </c>
      <c r="C28" s="9"/>
      <c r="D28" s="22"/>
      <c r="E28" s="9"/>
      <c r="F28" s="9"/>
      <c r="G28" s="12"/>
      <c r="H28" s="13"/>
    </row>
    <row r="29" spans="1:8" ht="42.75" customHeight="1">
      <c r="A29" s="9"/>
      <c r="B29" s="25" t="s">
        <v>46</v>
      </c>
      <c r="C29" s="9" t="s">
        <v>47</v>
      </c>
      <c r="D29" s="14" t="s">
        <v>30</v>
      </c>
      <c r="E29" s="9">
        <v>1</v>
      </c>
      <c r="F29" s="9">
        <v>1</v>
      </c>
      <c r="G29" s="12">
        <f aca="true" t="shared" si="4" ref="G29:G31">F29/E29*100</f>
        <v>100</v>
      </c>
      <c r="H29" s="13" t="s">
        <v>16</v>
      </c>
    </row>
    <row r="30" spans="1:8" ht="41.25" customHeight="1">
      <c r="A30" s="9"/>
      <c r="B30" s="25" t="s">
        <v>48</v>
      </c>
      <c r="C30" s="9" t="s">
        <v>49</v>
      </c>
      <c r="D30" s="26" t="s">
        <v>30</v>
      </c>
      <c r="E30" s="20">
        <v>6.7</v>
      </c>
      <c r="F30" s="19">
        <v>6.7</v>
      </c>
      <c r="G30" s="12">
        <f t="shared" si="4"/>
        <v>100</v>
      </c>
      <c r="H30" s="13" t="s">
        <v>16</v>
      </c>
    </row>
    <row r="31" spans="1:8" ht="48.75" customHeight="1">
      <c r="A31" s="9"/>
      <c r="B31" s="25" t="s">
        <v>50</v>
      </c>
      <c r="C31" s="9" t="s">
        <v>51</v>
      </c>
      <c r="D31" s="26" t="s">
        <v>30</v>
      </c>
      <c r="E31" s="20">
        <v>9.5</v>
      </c>
      <c r="F31" s="19">
        <v>9.9</v>
      </c>
      <c r="G31" s="12">
        <f t="shared" si="4"/>
        <v>104.21052631578948</v>
      </c>
      <c r="H31" s="13" t="s">
        <v>16</v>
      </c>
    </row>
    <row r="32" spans="1:8" ht="37.5" customHeight="1">
      <c r="A32" s="9">
        <v>5</v>
      </c>
      <c r="B32" s="25" t="s">
        <v>52</v>
      </c>
      <c r="C32" s="9"/>
      <c r="D32" s="22"/>
      <c r="E32" s="9"/>
      <c r="F32" s="9"/>
      <c r="G32" s="12"/>
      <c r="H32" s="13"/>
    </row>
    <row r="33" spans="1:8" ht="103.5" customHeight="1">
      <c r="A33" s="9"/>
      <c r="B33" s="25" t="s">
        <v>53</v>
      </c>
      <c r="C33" s="9" t="s">
        <v>54</v>
      </c>
      <c r="D33" s="15">
        <v>0</v>
      </c>
      <c r="E33" s="27">
        <v>0.1151</v>
      </c>
      <c r="F33" s="19">
        <v>0</v>
      </c>
      <c r="G33" s="12">
        <f aca="true" t="shared" si="5" ref="G33:G34">F33/E33*100</f>
        <v>0</v>
      </c>
      <c r="H33" s="13" t="s">
        <v>55</v>
      </c>
    </row>
    <row r="34" spans="1:8" ht="112.5" customHeight="1">
      <c r="A34" s="9"/>
      <c r="B34" s="25" t="s">
        <v>56</v>
      </c>
      <c r="C34" s="9" t="s">
        <v>54</v>
      </c>
      <c r="D34" s="15">
        <v>0</v>
      </c>
      <c r="E34" s="27">
        <v>0.0697</v>
      </c>
      <c r="F34" s="19">
        <v>0</v>
      </c>
      <c r="G34" s="12">
        <f t="shared" si="5"/>
        <v>0</v>
      </c>
      <c r="H34" s="13" t="s">
        <v>55</v>
      </c>
    </row>
    <row r="35" spans="1:8" ht="28.5" customHeight="1">
      <c r="A35" s="9" t="s">
        <v>57</v>
      </c>
      <c r="B35" s="25" t="s">
        <v>58</v>
      </c>
      <c r="C35" s="9"/>
      <c r="D35" s="22"/>
      <c r="E35" s="9"/>
      <c r="F35" s="9"/>
      <c r="G35" s="12"/>
      <c r="H35" s="13"/>
    </row>
    <row r="36" spans="1:8" ht="72.75" customHeight="1">
      <c r="A36" s="9"/>
      <c r="B36" s="25" t="s">
        <v>59</v>
      </c>
      <c r="C36" s="9" t="s">
        <v>15</v>
      </c>
      <c r="D36" s="14">
        <v>97.31</v>
      </c>
      <c r="E36" s="9">
        <v>99.46</v>
      </c>
      <c r="F36" s="14">
        <v>97.25</v>
      </c>
      <c r="G36" s="12">
        <f aca="true" t="shared" si="6" ref="G36:G37">F36/E36*100</f>
        <v>97.77800120651519</v>
      </c>
      <c r="H36" s="17"/>
    </row>
    <row r="37" spans="1:8" s="29" customFormat="1" ht="36.75" customHeight="1">
      <c r="A37" s="9"/>
      <c r="B37" s="28" t="s">
        <v>60</v>
      </c>
      <c r="C37" s="14" t="s">
        <v>15</v>
      </c>
      <c r="D37" s="23">
        <v>1.22</v>
      </c>
      <c r="E37" s="23">
        <v>2.59</v>
      </c>
      <c r="F37" s="23">
        <v>2.59</v>
      </c>
      <c r="G37" s="12">
        <f t="shared" si="6"/>
        <v>100</v>
      </c>
      <c r="H37" s="13" t="s">
        <v>16</v>
      </c>
    </row>
    <row r="38" spans="1:8" ht="39.75" customHeight="1">
      <c r="A38" s="9">
        <v>7</v>
      </c>
      <c r="B38" s="25" t="s">
        <v>61</v>
      </c>
      <c r="C38" s="9"/>
      <c r="D38" s="14"/>
      <c r="E38" s="9"/>
      <c r="F38" s="9"/>
      <c r="G38" s="12"/>
      <c r="H38" s="13"/>
    </row>
    <row r="39" spans="1:8" ht="28.5" customHeight="1">
      <c r="A39" s="9"/>
      <c r="B39" s="25" t="s">
        <v>62</v>
      </c>
      <c r="C39" s="9" t="s">
        <v>15</v>
      </c>
      <c r="D39" s="14">
        <v>100</v>
      </c>
      <c r="E39" s="9">
        <v>100</v>
      </c>
      <c r="F39" s="14">
        <v>100</v>
      </c>
      <c r="G39" s="12">
        <f aca="true" t="shared" si="7" ref="G39:G40">F39/E39*100</f>
        <v>100</v>
      </c>
      <c r="H39" s="13"/>
    </row>
    <row r="40" spans="1:8" ht="57.75" customHeight="1">
      <c r="A40" s="9"/>
      <c r="B40" s="25" t="s">
        <v>63</v>
      </c>
      <c r="C40" s="9" t="s">
        <v>15</v>
      </c>
      <c r="D40" s="14">
        <v>82</v>
      </c>
      <c r="E40" s="9">
        <v>70</v>
      </c>
      <c r="F40" s="14">
        <v>97</v>
      </c>
      <c r="G40" s="12">
        <f t="shared" si="7"/>
        <v>138.57142857142856</v>
      </c>
      <c r="H40" s="17" t="s">
        <v>64</v>
      </c>
    </row>
    <row r="41" spans="1:8" ht="38.25" customHeight="1">
      <c r="A41" s="9"/>
      <c r="B41" s="11" t="s">
        <v>65</v>
      </c>
      <c r="C41" s="9" t="s">
        <v>18</v>
      </c>
      <c r="D41" s="14">
        <v>0</v>
      </c>
      <c r="E41" s="9">
        <v>0</v>
      </c>
      <c r="F41" s="14">
        <v>0</v>
      </c>
      <c r="G41" s="12">
        <v>100</v>
      </c>
      <c r="H41" s="13"/>
    </row>
    <row r="42" spans="1:8" ht="28.5" customHeight="1">
      <c r="A42" s="9"/>
      <c r="B42" s="11" t="s">
        <v>66</v>
      </c>
      <c r="C42" s="9" t="s">
        <v>18</v>
      </c>
      <c r="D42" s="14">
        <v>400</v>
      </c>
      <c r="E42" s="9">
        <v>400</v>
      </c>
      <c r="F42" s="14">
        <v>400</v>
      </c>
      <c r="G42" s="12">
        <f>F42/E42*100</f>
        <v>100</v>
      </c>
      <c r="H42" s="13"/>
    </row>
    <row r="43" spans="1:8" ht="50.25" customHeight="1">
      <c r="A43" s="9"/>
      <c r="B43" s="25" t="s">
        <v>67</v>
      </c>
      <c r="C43" s="9" t="s">
        <v>18</v>
      </c>
      <c r="D43" s="14">
        <v>0</v>
      </c>
      <c r="E43" s="9">
        <v>0</v>
      </c>
      <c r="F43" s="14">
        <v>0</v>
      </c>
      <c r="G43" s="12">
        <v>100</v>
      </c>
      <c r="H43" s="13"/>
    </row>
    <row r="44" spans="1:8" s="29" customFormat="1" ht="32.25" customHeight="1">
      <c r="A44" s="9"/>
      <c r="B44" s="25" t="s">
        <v>68</v>
      </c>
      <c r="C44" s="9" t="s">
        <v>15</v>
      </c>
      <c r="D44" s="14">
        <v>2.88</v>
      </c>
      <c r="E44" s="9">
        <v>3.03</v>
      </c>
      <c r="F44" s="14">
        <v>3.04</v>
      </c>
      <c r="G44" s="12">
        <f aca="true" t="shared" si="8" ref="G44:G49">F44/E44*100</f>
        <v>100.33003300330034</v>
      </c>
      <c r="H44" s="13" t="s">
        <v>16</v>
      </c>
    </row>
    <row r="45" spans="1:8" ht="49.5" customHeight="1">
      <c r="A45" s="9"/>
      <c r="B45" s="11" t="s">
        <v>69</v>
      </c>
      <c r="C45" s="9" t="s">
        <v>15</v>
      </c>
      <c r="D45" s="14">
        <v>60</v>
      </c>
      <c r="E45" s="9">
        <v>60</v>
      </c>
      <c r="F45" s="14">
        <v>60</v>
      </c>
      <c r="G45" s="12">
        <f t="shared" si="8"/>
        <v>100</v>
      </c>
      <c r="H45" s="17" t="s">
        <v>70</v>
      </c>
    </row>
    <row r="46" spans="1:8" ht="75.75" customHeight="1">
      <c r="A46" s="9"/>
      <c r="B46" s="11" t="s">
        <v>71</v>
      </c>
      <c r="C46" s="8" t="s">
        <v>18</v>
      </c>
      <c r="D46" s="30">
        <v>3.2</v>
      </c>
      <c r="E46" s="14">
        <v>3.2</v>
      </c>
      <c r="F46" s="30">
        <v>3.2</v>
      </c>
      <c r="G46" s="12">
        <f t="shared" si="8"/>
        <v>100</v>
      </c>
      <c r="H46" s="13" t="s">
        <v>72</v>
      </c>
    </row>
    <row r="47" spans="1:8" ht="27" customHeight="1">
      <c r="A47" s="9"/>
      <c r="B47" s="11" t="s">
        <v>73</v>
      </c>
      <c r="C47" s="8" t="s">
        <v>18</v>
      </c>
      <c r="D47" s="15">
        <v>280</v>
      </c>
      <c r="E47" s="9">
        <v>280</v>
      </c>
      <c r="F47" s="19">
        <v>280</v>
      </c>
      <c r="G47" s="12">
        <f t="shared" si="8"/>
        <v>100</v>
      </c>
      <c r="H47" s="17"/>
    </row>
    <row r="48" spans="1:8" ht="43.5" customHeight="1">
      <c r="A48" s="9"/>
      <c r="B48" s="11" t="s">
        <v>74</v>
      </c>
      <c r="C48" s="9" t="s">
        <v>15</v>
      </c>
      <c r="D48" s="14">
        <v>100</v>
      </c>
      <c r="E48" s="9">
        <v>100</v>
      </c>
      <c r="F48" s="14">
        <v>100</v>
      </c>
      <c r="G48" s="12">
        <f t="shared" si="8"/>
        <v>100</v>
      </c>
      <c r="H48" s="17"/>
    </row>
    <row r="49" spans="1:8" ht="123.75" customHeight="1">
      <c r="A49" s="9"/>
      <c r="B49" s="11" t="s">
        <v>75</v>
      </c>
      <c r="C49" s="9" t="s">
        <v>15</v>
      </c>
      <c r="D49" s="14">
        <v>71</v>
      </c>
      <c r="E49" s="9">
        <v>30</v>
      </c>
      <c r="F49" s="14">
        <v>56.9</v>
      </c>
      <c r="G49" s="12">
        <f t="shared" si="8"/>
        <v>189.66666666666669</v>
      </c>
      <c r="H49" s="17" t="s">
        <v>76</v>
      </c>
    </row>
    <row r="50" spans="1:8" ht="33" customHeight="1">
      <c r="A50" s="9">
        <v>8</v>
      </c>
      <c r="B50" s="11" t="s">
        <v>77</v>
      </c>
      <c r="C50" s="9"/>
      <c r="D50" s="14"/>
      <c r="E50" s="9"/>
      <c r="F50" s="9"/>
      <c r="G50" s="12"/>
      <c r="H50" s="13"/>
    </row>
    <row r="51" spans="1:8" ht="36.75" customHeight="1">
      <c r="A51" s="9"/>
      <c r="B51" s="25" t="s">
        <v>78</v>
      </c>
      <c r="C51" s="9" t="s">
        <v>79</v>
      </c>
      <c r="D51" s="14">
        <v>322.4</v>
      </c>
      <c r="E51" s="9">
        <v>341.6</v>
      </c>
      <c r="F51" s="14">
        <v>343.4</v>
      </c>
      <c r="G51" s="12">
        <f>F51/E51*100</f>
        <v>100.52693208430912</v>
      </c>
      <c r="H51" s="13" t="s">
        <v>16</v>
      </c>
    </row>
    <row r="52" spans="1:8" ht="36.75" customHeight="1">
      <c r="A52" s="9" t="s">
        <v>80</v>
      </c>
      <c r="B52" s="25" t="s">
        <v>81</v>
      </c>
      <c r="C52" s="9"/>
      <c r="D52" s="14"/>
      <c r="E52" s="9"/>
      <c r="F52" s="9"/>
      <c r="G52" s="12"/>
      <c r="H52" s="17"/>
    </row>
    <row r="53" spans="1:8" ht="36.75" customHeight="1">
      <c r="A53" s="9"/>
      <c r="B53" s="25" t="s">
        <v>82</v>
      </c>
      <c r="C53" s="9" t="s">
        <v>15</v>
      </c>
      <c r="D53" s="14">
        <v>100</v>
      </c>
      <c r="E53" s="9">
        <v>100</v>
      </c>
      <c r="F53" s="14">
        <v>100</v>
      </c>
      <c r="G53" s="12">
        <f>F53/E53*100</f>
        <v>100</v>
      </c>
      <c r="H53" s="17"/>
    </row>
    <row r="54" spans="1:8" ht="25.5" customHeight="1">
      <c r="A54" s="31" t="s">
        <v>83</v>
      </c>
      <c r="B54" s="32" t="s">
        <v>84</v>
      </c>
      <c r="C54" s="33"/>
      <c r="D54" s="34"/>
      <c r="E54" s="31"/>
      <c r="F54" s="31"/>
      <c r="G54" s="12"/>
      <c r="H54" s="33"/>
    </row>
    <row r="55" spans="1:8" ht="27.75" customHeight="1">
      <c r="A55" s="31"/>
      <c r="B55" s="32" t="s">
        <v>85</v>
      </c>
      <c r="C55" s="31" t="s">
        <v>18</v>
      </c>
      <c r="D55" s="35" t="s">
        <v>86</v>
      </c>
      <c r="E55" s="31" t="s">
        <v>86</v>
      </c>
      <c r="F55" s="35" t="s">
        <v>86</v>
      </c>
      <c r="G55" s="12">
        <f aca="true" t="shared" si="9" ref="G55:G56">F55/E55*100</f>
        <v>100</v>
      </c>
      <c r="H55" s="32"/>
    </row>
    <row r="56" spans="1:8" ht="48" customHeight="1">
      <c r="A56" s="31"/>
      <c r="B56" s="32" t="s">
        <v>87</v>
      </c>
      <c r="C56" s="36" t="s">
        <v>88</v>
      </c>
      <c r="D56" s="35" t="s">
        <v>89</v>
      </c>
      <c r="E56" s="31" t="s">
        <v>90</v>
      </c>
      <c r="F56" s="35" t="s">
        <v>91</v>
      </c>
      <c r="G56" s="12">
        <f t="shared" si="9"/>
        <v>158.06661925082977</v>
      </c>
      <c r="H56" s="37" t="s">
        <v>92</v>
      </c>
    </row>
    <row r="57" spans="1:8" ht="43.5" customHeight="1">
      <c r="A57" s="31"/>
      <c r="B57" s="32" t="s">
        <v>93</v>
      </c>
      <c r="C57" s="31" t="s">
        <v>15</v>
      </c>
      <c r="D57" s="35" t="s">
        <v>94</v>
      </c>
      <c r="E57" s="31" t="s">
        <v>95</v>
      </c>
      <c r="F57" s="35" t="s">
        <v>95</v>
      </c>
      <c r="G57" s="12">
        <v>100</v>
      </c>
      <c r="H57" s="17" t="s">
        <v>96</v>
      </c>
    </row>
    <row r="58" spans="1:8" ht="43.5" customHeight="1">
      <c r="A58" s="31"/>
      <c r="B58" s="32" t="s">
        <v>97</v>
      </c>
      <c r="C58" s="31" t="s">
        <v>15</v>
      </c>
      <c r="D58" s="35" t="s">
        <v>98</v>
      </c>
      <c r="E58" s="31" t="s">
        <v>99</v>
      </c>
      <c r="F58" s="35" t="s">
        <v>99</v>
      </c>
      <c r="G58" s="12">
        <v>100</v>
      </c>
      <c r="H58" s="37" t="s">
        <v>96</v>
      </c>
    </row>
    <row r="59" spans="1:8" ht="72.75" customHeight="1">
      <c r="A59" s="31"/>
      <c r="B59" s="38" t="s">
        <v>100</v>
      </c>
      <c r="C59" s="31" t="s">
        <v>18</v>
      </c>
      <c r="D59" s="35" t="s">
        <v>101</v>
      </c>
      <c r="E59" s="31" t="s">
        <v>102</v>
      </c>
      <c r="F59" s="35" t="s">
        <v>103</v>
      </c>
      <c r="G59" s="12">
        <f>F59/E59*100</f>
        <v>110.54545454545455</v>
      </c>
      <c r="H59" s="37" t="s">
        <v>104</v>
      </c>
    </row>
    <row r="60" spans="1:8" ht="21.75" customHeight="1">
      <c r="A60" s="39"/>
      <c r="B60" s="39"/>
      <c r="C60" s="39"/>
      <c r="D60" s="39"/>
      <c r="E60" s="39"/>
      <c r="F60" s="39"/>
      <c r="G60" s="39"/>
      <c r="H60" s="40"/>
    </row>
    <row r="61" spans="1:8" ht="33" customHeight="1">
      <c r="A61" s="41"/>
      <c r="B61" s="42"/>
      <c r="C61" s="1"/>
      <c r="D61" s="43"/>
      <c r="E61" s="44" t="s">
        <v>105</v>
      </c>
      <c r="H61" s="45"/>
    </row>
    <row r="62" spans="1:8" ht="12.75">
      <c r="A62" s="46"/>
      <c r="B62" s="46"/>
      <c r="C62" s="46"/>
      <c r="D62" s="46"/>
      <c r="E62" s="46"/>
      <c r="F62" s="46"/>
      <c r="G62" s="46"/>
      <c r="H62" s="46"/>
    </row>
    <row r="63" spans="2:8" ht="12.75">
      <c r="B63" s="47"/>
      <c r="C63" s="1"/>
      <c r="D63" s="1"/>
      <c r="H63" s="45"/>
    </row>
    <row r="64" spans="2:8" ht="12.75">
      <c r="B64" s="47"/>
      <c r="C64" s="1"/>
      <c r="D64" s="1"/>
      <c r="H64" s="45"/>
    </row>
    <row r="65" spans="2:8" ht="12.75">
      <c r="B65" s="47"/>
      <c r="C65" s="1"/>
      <c r="D65" s="1"/>
      <c r="H65" s="45"/>
    </row>
    <row r="66" spans="2:8" ht="12.75">
      <c r="B66" s="47"/>
      <c r="C66" s="1"/>
      <c r="D66" s="1"/>
      <c r="H66" s="45"/>
    </row>
    <row r="67" spans="2:8" ht="12.75">
      <c r="B67" s="47"/>
      <c r="C67" s="1"/>
      <c r="D67" s="1"/>
      <c r="H67" s="45"/>
    </row>
    <row r="68" spans="2:8" ht="12.75">
      <c r="B68" s="47"/>
      <c r="C68" s="1"/>
      <c r="D68" s="1"/>
      <c r="H68" s="45"/>
    </row>
    <row r="69" spans="2:8" ht="12.75">
      <c r="B69" s="47"/>
      <c r="C69" s="1"/>
      <c r="D69" s="1"/>
      <c r="H69" s="45"/>
    </row>
    <row r="70" spans="2:8" ht="12.75">
      <c r="B70" s="47"/>
      <c r="C70" s="1"/>
      <c r="D70" s="1"/>
      <c r="H70" s="45"/>
    </row>
    <row r="71" spans="2:8" ht="12.75">
      <c r="B71" s="47"/>
      <c r="C71" s="1"/>
      <c r="D71" s="1"/>
      <c r="H71" s="45"/>
    </row>
    <row r="72" spans="2:8" ht="12.75">
      <c r="B72" s="47"/>
      <c r="C72" s="1"/>
      <c r="D72" s="1"/>
      <c r="H72" s="45"/>
    </row>
    <row r="73" spans="2:8" ht="12.75">
      <c r="B73" s="47"/>
      <c r="C73" s="1"/>
      <c r="D73" s="1"/>
      <c r="H73" s="45"/>
    </row>
    <row r="74" spans="2:8" ht="12.75">
      <c r="B74" s="47"/>
      <c r="C74" s="1"/>
      <c r="D74" s="1"/>
      <c r="H74" s="45"/>
    </row>
    <row r="75" spans="2:8" ht="12.75">
      <c r="B75" s="47"/>
      <c r="C75" s="1"/>
      <c r="D75" s="1"/>
      <c r="H75" s="45"/>
    </row>
    <row r="76" spans="2:8" ht="12.75">
      <c r="B76" s="47"/>
      <c r="C76" s="1"/>
      <c r="D76" s="1"/>
      <c r="H76" s="45"/>
    </row>
    <row r="77" spans="2:8" ht="12.75">
      <c r="B77" s="47"/>
      <c r="C77" s="1"/>
      <c r="D77" s="1"/>
      <c r="H77" s="45"/>
    </row>
    <row r="78" spans="2:8" ht="12.75">
      <c r="B78" s="47"/>
      <c r="C78" s="1"/>
      <c r="D78" s="1"/>
      <c r="H78" s="45"/>
    </row>
    <row r="79" spans="2:8" ht="12.75">
      <c r="B79" s="47"/>
      <c r="C79" s="1"/>
      <c r="D79" s="1"/>
      <c r="H79" s="45"/>
    </row>
    <row r="80" spans="2:8" ht="12.75">
      <c r="B80" s="47"/>
      <c r="C80" s="1"/>
      <c r="D80" s="1"/>
      <c r="H80" s="45"/>
    </row>
    <row r="81" spans="2:8" ht="12.75">
      <c r="B81" s="47"/>
      <c r="C81" s="1"/>
      <c r="D81" s="1"/>
      <c r="H81" s="45"/>
    </row>
    <row r="82" spans="2:8" ht="12.75">
      <c r="B82" s="47"/>
      <c r="C82" s="1"/>
      <c r="D82" s="1"/>
      <c r="H82" s="45"/>
    </row>
    <row r="83" spans="2:8" ht="12.75">
      <c r="B83" s="47"/>
      <c r="C83" s="1"/>
      <c r="D83" s="1"/>
      <c r="H83" s="45"/>
    </row>
    <row r="84" spans="2:8" ht="12.75">
      <c r="B84" s="47"/>
      <c r="C84" s="1"/>
      <c r="D84" s="1"/>
      <c r="H84" s="45"/>
    </row>
    <row r="85" spans="2:8" ht="12.75">
      <c r="B85" s="47"/>
      <c r="C85" s="1"/>
      <c r="D85" s="1"/>
      <c r="H85" s="45"/>
    </row>
    <row r="86" spans="2:8" ht="12.75">
      <c r="B86" s="47"/>
      <c r="C86" s="1"/>
      <c r="D86" s="1"/>
      <c r="H86" s="45"/>
    </row>
    <row r="87" spans="2:8" ht="12.75">
      <c r="B87" s="47"/>
      <c r="C87" s="1"/>
      <c r="D87" s="1"/>
      <c r="H87" s="45"/>
    </row>
    <row r="88" spans="2:8" ht="12.75">
      <c r="B88" s="47"/>
      <c r="C88" s="1"/>
      <c r="D88" s="1"/>
      <c r="H88" s="45"/>
    </row>
    <row r="89" spans="2:8" ht="12.75">
      <c r="B89" s="47"/>
      <c r="C89" s="1"/>
      <c r="D89" s="1"/>
      <c r="H89" s="45"/>
    </row>
    <row r="90" spans="2:8" ht="12.75">
      <c r="B90" s="47"/>
      <c r="C90" s="1"/>
      <c r="D90" s="1"/>
      <c r="H90" s="45"/>
    </row>
    <row r="91" spans="2:8" ht="12.75">
      <c r="B91" s="47"/>
      <c r="C91" s="1"/>
      <c r="D91" s="1"/>
      <c r="H91" s="45"/>
    </row>
    <row r="92" spans="2:8" ht="12.75">
      <c r="B92" s="47"/>
      <c r="C92" s="1"/>
      <c r="D92" s="1"/>
      <c r="H92" s="45"/>
    </row>
    <row r="93" spans="2:8" ht="12.75">
      <c r="B93" s="47"/>
      <c r="C93" s="1"/>
      <c r="D93" s="1"/>
      <c r="H93" s="45"/>
    </row>
    <row r="94" spans="2:8" ht="12.75">
      <c r="B94" s="47"/>
      <c r="C94" s="1"/>
      <c r="D94" s="1"/>
      <c r="H94" s="45"/>
    </row>
    <row r="95" spans="2:8" ht="12.75">
      <c r="B95" s="47"/>
      <c r="C95" s="1"/>
      <c r="D95" s="1"/>
      <c r="H95" s="45"/>
    </row>
    <row r="96" spans="2:8" ht="12.75">
      <c r="B96" s="47"/>
      <c r="C96" s="1"/>
      <c r="D96" s="1"/>
      <c r="H96" s="45"/>
    </row>
    <row r="97" spans="2:8" ht="12.75">
      <c r="B97" s="47"/>
      <c r="C97" s="1"/>
      <c r="D97" s="1"/>
      <c r="H97" s="45"/>
    </row>
    <row r="98" spans="2:4" ht="12.75">
      <c r="B98" s="47"/>
      <c r="C98" s="1"/>
      <c r="D98" s="1"/>
    </row>
    <row r="99" spans="2:4" ht="12.75">
      <c r="B99" s="47"/>
      <c r="C99" s="1"/>
      <c r="D99" s="1"/>
    </row>
    <row r="100" spans="2:4" ht="12.75">
      <c r="B100" s="47"/>
      <c r="C100" s="1"/>
      <c r="D100" s="1"/>
    </row>
    <row r="101" spans="2:4" ht="12.75">
      <c r="B101" s="47"/>
      <c r="C101" s="1"/>
      <c r="D101" s="1"/>
    </row>
    <row r="102" spans="2:4" ht="12.75">
      <c r="B102" s="47"/>
      <c r="C102" s="1"/>
      <c r="D102" s="1"/>
    </row>
    <row r="103" spans="2:4" ht="12.75">
      <c r="B103" s="47"/>
      <c r="C103" s="1"/>
      <c r="D103" s="1"/>
    </row>
    <row r="104" spans="2:4" ht="12.75">
      <c r="B104" s="47"/>
      <c r="C104" s="1"/>
      <c r="D104" s="1"/>
    </row>
    <row r="105" spans="2:4" ht="12.75">
      <c r="B105" s="47"/>
      <c r="C105" s="1"/>
      <c r="D105" s="1"/>
    </row>
    <row r="106" spans="2:4" ht="12.75">
      <c r="B106" s="47"/>
      <c r="C106" s="1"/>
      <c r="D106" s="1"/>
    </row>
    <row r="107" spans="2:4" ht="12.75">
      <c r="B107" s="47"/>
      <c r="C107" s="1"/>
      <c r="D107" s="1"/>
    </row>
    <row r="108" spans="2:4" ht="12.75">
      <c r="B108" s="47"/>
      <c r="C108" s="1"/>
      <c r="D108" s="1"/>
    </row>
    <row r="109" spans="2:4" ht="12.75">
      <c r="B109" s="47"/>
      <c r="C109" s="1"/>
      <c r="D109" s="1"/>
    </row>
    <row r="110" spans="2:4" ht="12.75">
      <c r="B110" s="47"/>
      <c r="C110" s="1"/>
      <c r="D110" s="1"/>
    </row>
    <row r="111" spans="2:4" ht="12.75">
      <c r="B111" s="47"/>
      <c r="C111" s="1"/>
      <c r="D111" s="1"/>
    </row>
    <row r="112" spans="2:4" ht="12.75">
      <c r="B112" s="47"/>
      <c r="C112" s="1"/>
      <c r="D112" s="1"/>
    </row>
    <row r="113" spans="2:4" ht="12.75">
      <c r="B113" s="47"/>
      <c r="C113" s="1"/>
      <c r="D113" s="1"/>
    </row>
    <row r="114" spans="2:4" ht="12.75">
      <c r="B114" s="47"/>
      <c r="C114" s="1"/>
      <c r="D114" s="1"/>
    </row>
    <row r="115" spans="2:4" ht="12.75">
      <c r="B115" s="47"/>
      <c r="C115" s="1"/>
      <c r="D115" s="1"/>
    </row>
    <row r="116" spans="2:4" ht="12.75">
      <c r="B116" s="47"/>
      <c r="C116" s="1"/>
      <c r="D116" s="1"/>
    </row>
    <row r="117" spans="2:4" ht="12.75">
      <c r="B117" s="48"/>
      <c r="C117" s="1"/>
      <c r="D117" s="1"/>
    </row>
    <row r="118" spans="2:4" ht="12.75">
      <c r="B118" s="48"/>
      <c r="C118" s="1"/>
      <c r="D118" s="1"/>
    </row>
    <row r="119" spans="2:4" ht="12.75">
      <c r="B119" s="48"/>
      <c r="C119" s="1"/>
      <c r="D119" s="1"/>
    </row>
    <row r="120" spans="2:4" ht="12.75">
      <c r="B120" s="48"/>
      <c r="C120" s="1"/>
      <c r="D120" s="1"/>
    </row>
    <row r="121" spans="2:4" ht="12.75">
      <c r="B121" s="48"/>
      <c r="C121" s="1"/>
      <c r="D121" s="1"/>
    </row>
    <row r="122" spans="2:4" ht="12.75">
      <c r="B122" s="48"/>
      <c r="C122" s="1"/>
      <c r="D122" s="1"/>
    </row>
    <row r="123" spans="2:4" ht="12.75">
      <c r="B123" s="48"/>
      <c r="C123" s="1"/>
      <c r="D123" s="1"/>
    </row>
    <row r="124" spans="2:4" ht="12.75">
      <c r="B124" s="48"/>
      <c r="C124" s="1"/>
      <c r="D124" s="1"/>
    </row>
    <row r="125" spans="2:4" ht="12.75">
      <c r="B125" s="48"/>
      <c r="C125" s="1"/>
      <c r="D125" s="1"/>
    </row>
    <row r="126" spans="2:4" ht="12.75">
      <c r="B126" s="48"/>
      <c r="C126" s="1"/>
      <c r="D126" s="1"/>
    </row>
    <row r="127" spans="2:4" ht="12.75">
      <c r="B127" s="48"/>
      <c r="C127" s="1"/>
      <c r="D127" s="1"/>
    </row>
    <row r="128" spans="2:4" ht="12.75">
      <c r="B128" s="48"/>
      <c r="C128" s="1"/>
      <c r="D128" s="1"/>
    </row>
    <row r="129" spans="2:4" ht="12.75">
      <c r="B129" s="48"/>
      <c r="C129" s="1"/>
      <c r="D129" s="1"/>
    </row>
    <row r="130" spans="2:4" ht="12.75">
      <c r="B130" s="48"/>
      <c r="C130" s="1"/>
      <c r="D130" s="1"/>
    </row>
    <row r="131" spans="2:4" ht="12.75">
      <c r="B131" s="48"/>
      <c r="C131" s="1"/>
      <c r="D131" s="1"/>
    </row>
    <row r="132" spans="2:4" ht="12.75">
      <c r="B132" s="48"/>
      <c r="C132" s="1"/>
      <c r="D132" s="1"/>
    </row>
    <row r="133" spans="2:4" ht="12.75">
      <c r="B133" s="48"/>
      <c r="C133" s="1"/>
      <c r="D133" s="1"/>
    </row>
    <row r="134" spans="2:4" ht="12.75">
      <c r="B134" s="48"/>
      <c r="C134" s="1"/>
      <c r="D134" s="1"/>
    </row>
    <row r="135" spans="2:4" ht="12.75">
      <c r="B135" s="48"/>
      <c r="C135" s="1"/>
      <c r="D135" s="1"/>
    </row>
    <row r="136" spans="2:4" ht="12.75">
      <c r="B136" s="48"/>
      <c r="C136" s="1"/>
      <c r="D136" s="1"/>
    </row>
    <row r="137" spans="2:4" ht="12.75">
      <c r="B137" s="48"/>
      <c r="C137" s="1"/>
      <c r="D137" s="1"/>
    </row>
    <row r="138" spans="2:4" ht="12.75">
      <c r="B138" s="48"/>
      <c r="C138" s="1"/>
      <c r="D138" s="1"/>
    </row>
    <row r="139" spans="2:4" ht="12.75">
      <c r="B139" s="48"/>
      <c r="C139" s="1"/>
      <c r="D139" s="1"/>
    </row>
    <row r="140" spans="2:4" ht="12.75">
      <c r="B140" s="48"/>
      <c r="C140" s="1"/>
      <c r="D140" s="1"/>
    </row>
    <row r="141" spans="2:4" ht="12.75">
      <c r="B141" s="48"/>
      <c r="C141" s="1"/>
      <c r="D141" s="1"/>
    </row>
    <row r="142" spans="2:4" ht="12.75">
      <c r="B142" s="48"/>
      <c r="C142" s="1"/>
      <c r="D142" s="1"/>
    </row>
    <row r="143" spans="2:4" ht="12.75">
      <c r="B143" s="48"/>
      <c r="C143" s="1"/>
      <c r="D143" s="1"/>
    </row>
    <row r="144" spans="2:4" ht="12.75">
      <c r="B144" s="48"/>
      <c r="C144" s="1"/>
      <c r="D144" s="1"/>
    </row>
    <row r="145" spans="2:4" ht="12.75">
      <c r="B145" s="48"/>
      <c r="C145" s="1"/>
      <c r="D145" s="1"/>
    </row>
    <row r="146" spans="2:4" ht="12.75">
      <c r="B146" s="48"/>
      <c r="C146" s="1"/>
      <c r="D146" s="1"/>
    </row>
    <row r="147" spans="2:4" ht="12.75">
      <c r="B147" s="48"/>
      <c r="C147" s="1"/>
      <c r="D147" s="1"/>
    </row>
    <row r="148" spans="2:4" ht="12.75">
      <c r="B148" s="48"/>
      <c r="C148" s="1"/>
      <c r="D148" s="1"/>
    </row>
    <row r="149" spans="2:4" ht="12.75">
      <c r="B149" s="48"/>
      <c r="C149" s="1"/>
      <c r="D149" s="1"/>
    </row>
    <row r="150" spans="2:4" ht="12.75">
      <c r="B150" s="48"/>
      <c r="C150" s="1"/>
      <c r="D150" s="1"/>
    </row>
    <row r="151" spans="2:4" ht="12.75">
      <c r="B151" s="48"/>
      <c r="C151" s="1"/>
      <c r="D151" s="1"/>
    </row>
    <row r="152" spans="2:4" ht="12.75">
      <c r="B152" s="48"/>
      <c r="C152" s="1"/>
      <c r="D152" s="1"/>
    </row>
    <row r="153" spans="2:4" ht="12.75">
      <c r="B153" s="48"/>
      <c r="C153" s="1"/>
      <c r="D153" s="1"/>
    </row>
    <row r="154" spans="2:4" ht="12.75">
      <c r="B154" s="48"/>
      <c r="C154" s="1"/>
      <c r="D154" s="1"/>
    </row>
    <row r="155" spans="2:4" ht="12.75">
      <c r="B155" s="48"/>
      <c r="C155" s="1"/>
      <c r="D155" s="1"/>
    </row>
    <row r="156" spans="2:4" ht="12.75">
      <c r="B156" s="48"/>
      <c r="C156" s="1"/>
      <c r="D156" s="1"/>
    </row>
    <row r="157" spans="2:4" ht="12.75">
      <c r="B157" s="48"/>
      <c r="C157" s="1"/>
      <c r="D157" s="1"/>
    </row>
    <row r="158" spans="2:4" ht="12.75">
      <c r="B158" s="48"/>
      <c r="C158" s="1"/>
      <c r="D158" s="1"/>
    </row>
    <row r="159" spans="2:4" ht="12.75">
      <c r="B159" s="48"/>
      <c r="C159" s="1"/>
      <c r="D159" s="1"/>
    </row>
    <row r="160" spans="2:4" ht="12.75">
      <c r="B160" s="48"/>
      <c r="C160" s="1"/>
      <c r="D160" s="1"/>
    </row>
    <row r="161" spans="2:4" ht="12.75">
      <c r="B161" s="48"/>
      <c r="C161" s="1"/>
      <c r="D161" s="1"/>
    </row>
    <row r="162" spans="2:4" ht="12.75">
      <c r="B162" s="48"/>
      <c r="C162" s="1"/>
      <c r="D162" s="1"/>
    </row>
    <row r="163" spans="2:4" ht="12.75">
      <c r="B163" s="48"/>
      <c r="C163" s="1"/>
      <c r="D163" s="1"/>
    </row>
    <row r="164" spans="2:4" ht="12.75">
      <c r="B164" s="48"/>
      <c r="C164" s="1"/>
      <c r="D164" s="1"/>
    </row>
    <row r="165" spans="2:4" ht="12.75">
      <c r="B165" s="48"/>
      <c r="C165" s="1"/>
      <c r="D165" s="1"/>
    </row>
    <row r="166" spans="2:4" ht="12.75">
      <c r="B166" s="48"/>
      <c r="C166" s="1"/>
      <c r="D166" s="1"/>
    </row>
    <row r="167" spans="2:4" ht="12.75">
      <c r="B167" s="48"/>
      <c r="C167" s="1"/>
      <c r="D167" s="1"/>
    </row>
    <row r="168" spans="2:4" ht="12.75">
      <c r="B168" s="48"/>
      <c r="C168" s="1"/>
      <c r="D168" s="1"/>
    </row>
    <row r="169" spans="2:4" ht="12.75">
      <c r="B169" s="48"/>
      <c r="C169" s="1"/>
      <c r="D169" s="1"/>
    </row>
    <row r="170" spans="2:4" ht="12.75">
      <c r="B170" s="48"/>
      <c r="D170" s="1"/>
    </row>
    <row r="171" spans="2:4" ht="12.75">
      <c r="B171" s="48"/>
      <c r="D171" s="1"/>
    </row>
    <row r="172" spans="2:4" ht="12.75">
      <c r="B172" s="48"/>
      <c r="D172" s="1"/>
    </row>
    <row r="173" spans="2:4" ht="12.75">
      <c r="B173" s="48"/>
      <c r="D173" s="1"/>
    </row>
    <row r="174" spans="2:4" ht="12.75">
      <c r="B174" s="48"/>
      <c r="D174" s="1"/>
    </row>
    <row r="175" spans="2:4" ht="12.75">
      <c r="B175" s="48"/>
      <c r="D175" s="1"/>
    </row>
    <row r="176" spans="2:4" ht="12.75">
      <c r="B176" s="48"/>
      <c r="D176" s="1"/>
    </row>
    <row r="177" spans="2:4" ht="12.75">
      <c r="B177" s="48"/>
      <c r="D177" s="1"/>
    </row>
    <row r="178" spans="2:4" ht="12.75">
      <c r="B178" s="48"/>
      <c r="D178" s="1"/>
    </row>
    <row r="179" spans="2:4" ht="12.75">
      <c r="B179" s="48"/>
      <c r="D179" s="1"/>
    </row>
    <row r="180" spans="2:4" ht="12.75">
      <c r="B180" s="48"/>
      <c r="D180" s="1"/>
    </row>
    <row r="181" spans="2:4" ht="12.75">
      <c r="B181" s="48"/>
      <c r="D181" s="1"/>
    </row>
    <row r="182" spans="2:4" ht="12.75">
      <c r="B182" s="48"/>
      <c r="D182" s="1"/>
    </row>
    <row r="183" spans="2:4" ht="12.75">
      <c r="B183" s="48"/>
      <c r="D183" s="1"/>
    </row>
    <row r="184" spans="2:4" ht="12.75">
      <c r="B184" s="48"/>
      <c r="D184" s="1"/>
    </row>
    <row r="185" spans="2:4" ht="12.75">
      <c r="B185" s="48"/>
      <c r="D185" s="1"/>
    </row>
    <row r="186" spans="2:4" ht="12.75">
      <c r="B186" s="48"/>
      <c r="D186" s="1"/>
    </row>
    <row r="187" spans="2:4" ht="12.75">
      <c r="B187" s="48"/>
      <c r="D187" s="1"/>
    </row>
    <row r="188" spans="2:4" ht="12.75">
      <c r="B188" s="48"/>
      <c r="D188" s="1"/>
    </row>
    <row r="189" spans="2:4" ht="12.75">
      <c r="B189" s="48"/>
      <c r="D189" s="1"/>
    </row>
    <row r="190" spans="2:4" ht="12.75">
      <c r="B190" s="48"/>
      <c r="D190" s="1"/>
    </row>
    <row r="191" spans="2:4" ht="12.75">
      <c r="B191" s="48"/>
      <c r="D191" s="1"/>
    </row>
    <row r="192" spans="2:4" ht="12.75">
      <c r="B192" s="48"/>
      <c r="D192" s="1"/>
    </row>
    <row r="193" spans="2:4" ht="12.75">
      <c r="B193" s="48"/>
      <c r="D193" s="1"/>
    </row>
    <row r="194" spans="2:4" ht="12.75">
      <c r="B194" s="48"/>
      <c r="D194" s="1"/>
    </row>
    <row r="195" spans="2:4" ht="12.75">
      <c r="B195" s="48"/>
      <c r="D195" s="1"/>
    </row>
    <row r="196" spans="2:4" ht="12.75">
      <c r="B196" s="48"/>
      <c r="D196" s="1"/>
    </row>
    <row r="197" spans="2:4" ht="12.75">
      <c r="B197" s="48"/>
      <c r="D197" s="1"/>
    </row>
    <row r="198" spans="2:4" ht="12.75">
      <c r="B198" s="48"/>
      <c r="D198" s="1"/>
    </row>
    <row r="199" spans="2:4" ht="12.75">
      <c r="B199" s="48"/>
      <c r="D199" s="1"/>
    </row>
    <row r="200" spans="2:4" ht="12.75">
      <c r="B200" s="48"/>
      <c r="D200" s="1"/>
    </row>
    <row r="201" spans="2:4" ht="12.75">
      <c r="B201" s="48"/>
      <c r="D201" s="1"/>
    </row>
    <row r="202" spans="2:4" ht="12.75">
      <c r="B202" s="48"/>
      <c r="D202" s="1"/>
    </row>
    <row r="203" spans="2:4" ht="12.75">
      <c r="B203" s="48"/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</sheetData>
  <sheetProtection selectLockedCells="1" selectUnlockedCells="1"/>
  <mergeCells count="24">
    <mergeCell ref="G1:H1"/>
    <mergeCell ref="A3:H3"/>
    <mergeCell ref="A4:H4"/>
    <mergeCell ref="A6:A8"/>
    <mergeCell ref="B6:B8"/>
    <mergeCell ref="C6:C8"/>
    <mergeCell ref="D6:F6"/>
    <mergeCell ref="G6:G8"/>
    <mergeCell ref="H6:H8"/>
    <mergeCell ref="D7:D8"/>
    <mergeCell ref="E7:F7"/>
    <mergeCell ref="A9:A14"/>
    <mergeCell ref="A15:A20"/>
    <mergeCell ref="A21:A24"/>
    <mergeCell ref="A25:A27"/>
    <mergeCell ref="A28:A31"/>
    <mergeCell ref="A32:A34"/>
    <mergeCell ref="A35:A37"/>
    <mergeCell ref="A38:A49"/>
    <mergeCell ref="A50:A51"/>
    <mergeCell ref="A52:A53"/>
    <mergeCell ref="A54:A59"/>
    <mergeCell ref="A60:G60"/>
    <mergeCell ref="A62:H62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 scale="60"/>
  <headerFooter alignWithMargins="0">
    <oddHeader>&amp;C&amp;P</oddHeader>
  </headerFooter>
  <rowBreaks count="3" manualBreakCount="3">
    <brk id="25" max="255" man="1"/>
    <brk id="3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/>
  <cp:lastPrinted>2021-01-28T13:41:49Z</cp:lastPrinted>
  <dcterms:created xsi:type="dcterms:W3CDTF">2014-02-03T12:42:34Z</dcterms:created>
  <dcterms:modified xsi:type="dcterms:W3CDTF">2021-03-29T07:09:23Z</dcterms:modified>
  <cp:category/>
  <cp:version/>
  <cp:contentType/>
  <cp:contentStatus/>
  <cp:revision>4</cp:revision>
</cp:coreProperties>
</file>